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rrelatio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<sst xmlns="http://schemas.openxmlformats.org/spreadsheetml/2006/main" count="46" uniqueCount="18">
  <si>
    <t xml:space="preserve">parasitoid</t>
  </si>
  <si>
    <t xml:space="preserve">Fly</t>
  </si>
  <si>
    <t xml:space="preserve">Total</t>
  </si>
  <si>
    <t xml:space="preserve">flies</t>
  </si>
  <si>
    <t xml:space="preserve">para</t>
  </si>
  <si>
    <t xml:space="preserve">flype</t>
  </si>
  <si>
    <t xml:space="preserve">parpe</t>
  </si>
  <si>
    <t xml:space="preserve">Encap</t>
  </si>
  <si>
    <t xml:space="preserve">Viability</t>
  </si>
  <si>
    <t xml:space="preserve">Spreading</t>
  </si>
  <si>
    <t xml:space="preserve">THC</t>
  </si>
  <si>
    <t xml:space="preserve">Plas</t>
  </si>
  <si>
    <t xml:space="preserve">Gran</t>
  </si>
  <si>
    <t xml:space="preserve">Oeno</t>
  </si>
  <si>
    <t xml:space="preserve">Dl</t>
  </si>
  <si>
    <t xml:space="preserve">bd</t>
  </si>
  <si>
    <t xml:space="preserve">cc</t>
  </si>
  <si>
    <t xml:space="preserve">pc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</si>
</sst>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5" activeCellId="0" sqref="L35"/>
    </sheetView>
  </sheetViews>
  <sheetFormatPr defaultColWidth="8.6015625" defaultRowHeight="15.75" zeroHeight="false" outlineLevelRow="0" outlineLevelCol="0"/>
  <sheetData>
    <row r="1" customFormat="false" ht="15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customFormat="false" ht="15.75" hidden="false" customHeight="false" outlineLevel="0" collapsed="false">
      <c r="A2" s="1" t="s">
        <v>14</v>
      </c>
      <c r="B2" s="1" t="s">
        <v>15</v>
      </c>
      <c r="C2" s="1" t="n">
        <v>84</v>
      </c>
      <c r="D2" s="1" t="n">
        <v>7</v>
      </c>
      <c r="E2" s="1" t="n">
        <v>63</v>
      </c>
      <c r="F2" s="1" t="n">
        <f aca="false">(D2/C2)*100</f>
        <v>8.33333333333333</v>
      </c>
      <c r="G2" s="1" t="n">
        <f aca="false">(E2/C2)*100</f>
        <v>75</v>
      </c>
      <c r="H2" s="2" t="n">
        <v>18</v>
      </c>
      <c r="I2" s="1" t="n">
        <v>69.954</v>
      </c>
      <c r="J2" s="1" t="n">
        <v>7.733</v>
      </c>
      <c r="K2" s="1" t="n">
        <v>143.133333333333</v>
      </c>
      <c r="L2" s="1" t="n">
        <v>95</v>
      </c>
      <c r="M2" s="1" t="n">
        <v>3.66666666666667</v>
      </c>
      <c r="N2" s="1" t="n">
        <v>0.0533333333333333</v>
      </c>
    </row>
    <row r="3" customFormat="false" ht="15.75" hidden="false" customHeight="false" outlineLevel="0" collapsed="false">
      <c r="A3" s="1" t="s">
        <v>14</v>
      </c>
      <c r="B3" s="1" t="s">
        <v>15</v>
      </c>
      <c r="C3" s="1" t="n">
        <v>97</v>
      </c>
      <c r="D3" s="1" t="n">
        <v>21</v>
      </c>
      <c r="E3" s="1" t="n">
        <v>72</v>
      </c>
      <c r="F3" s="1" t="n">
        <f aca="false">(D3/C3)*100</f>
        <v>21.6494845360825</v>
      </c>
      <c r="G3" s="1" t="n">
        <f aca="false">(E3/C3)*100</f>
        <v>74.2268041237113</v>
      </c>
      <c r="H3" s="2" t="n">
        <v>15</v>
      </c>
      <c r="I3" s="1" t="n">
        <v>69.554</v>
      </c>
      <c r="J3" s="1" t="n">
        <v>7.133</v>
      </c>
      <c r="K3" s="1" t="n">
        <v>137.5</v>
      </c>
      <c r="L3" s="1" t="n">
        <v>94.1733333333333</v>
      </c>
      <c r="M3" s="1" t="n">
        <v>4.25333333333333</v>
      </c>
      <c r="N3" s="1" t="n">
        <v>0.173333333333333</v>
      </c>
    </row>
    <row r="4" customFormat="false" ht="15.75" hidden="false" customHeight="false" outlineLevel="0" collapsed="false">
      <c r="A4" s="1" t="s">
        <v>14</v>
      </c>
      <c r="B4" s="1" t="s">
        <v>15</v>
      </c>
      <c r="C4" s="1" t="n">
        <v>82</v>
      </c>
      <c r="D4" s="1" t="n">
        <v>29</v>
      </c>
      <c r="E4" s="1" t="n">
        <v>45</v>
      </c>
      <c r="F4" s="1" t="n">
        <f aca="false">(D4/C4)*100</f>
        <v>35.3658536585366</v>
      </c>
      <c r="G4" s="1" t="n">
        <f aca="false">(E4/C4)*100</f>
        <v>54.8780487804878</v>
      </c>
      <c r="H4" s="2" t="n">
        <v>18</v>
      </c>
      <c r="I4" s="1" t="n">
        <v>71.688</v>
      </c>
      <c r="J4" s="1" t="n">
        <v>7.267</v>
      </c>
      <c r="K4" s="1" t="n">
        <v>136.8</v>
      </c>
      <c r="L4" s="1" t="n">
        <v>94.8266666666667</v>
      </c>
      <c r="M4" s="1" t="n">
        <v>3.77333333333333</v>
      </c>
      <c r="N4" s="1" t="n">
        <v>0.106666666666667</v>
      </c>
    </row>
    <row r="5" customFormat="false" ht="15.75" hidden="false" customHeight="false" outlineLevel="0" collapsed="false">
      <c r="A5" s="1" t="s">
        <v>14</v>
      </c>
      <c r="B5" s="1" t="s">
        <v>15</v>
      </c>
      <c r="C5" s="1" t="n">
        <v>81</v>
      </c>
      <c r="D5" s="1" t="n">
        <v>13</v>
      </c>
      <c r="E5" s="1" t="n">
        <v>55</v>
      </c>
      <c r="F5" s="1" t="n">
        <f aca="false">(D5/C5)*100</f>
        <v>16.0493827160494</v>
      </c>
      <c r="G5" s="1" t="n">
        <f aca="false">(E5/C5)*100</f>
        <v>67.9012345679012</v>
      </c>
      <c r="H5" s="2" t="n">
        <v>23</v>
      </c>
      <c r="I5" s="1" t="n">
        <v>71.968</v>
      </c>
      <c r="J5" s="1" t="n">
        <v>6.8</v>
      </c>
      <c r="K5" s="1" t="n">
        <v>146.133333333333</v>
      </c>
      <c r="L5" s="1" t="n">
        <v>94.3466666666667</v>
      </c>
      <c r="M5" s="1" t="n">
        <v>4.01333333333333</v>
      </c>
      <c r="N5" s="1" t="n">
        <v>0.213333333333333</v>
      </c>
    </row>
    <row r="6" customFormat="false" ht="15.75" hidden="false" customHeight="false" outlineLevel="0" collapsed="false">
      <c r="A6" s="1" t="s">
        <v>14</v>
      </c>
      <c r="B6" s="1" t="s">
        <v>16</v>
      </c>
      <c r="C6" s="1" t="n">
        <v>85</v>
      </c>
      <c r="D6" s="1" t="n">
        <v>14</v>
      </c>
      <c r="E6" s="1" t="n">
        <v>58</v>
      </c>
      <c r="F6" s="1" t="n">
        <f aca="false">(D6/C6)*100</f>
        <v>16.4705882352941</v>
      </c>
      <c r="G6" s="1" t="n">
        <f aca="false">(E6/C6)*100</f>
        <v>68.2352941176471</v>
      </c>
      <c r="H6" s="1" t="n">
        <v>0</v>
      </c>
      <c r="I6" s="1" t="n">
        <v>50.722</v>
      </c>
      <c r="J6" s="1" t="n">
        <v>3.133</v>
      </c>
      <c r="K6" s="1" t="n">
        <v>99.0666666666667</v>
      </c>
      <c r="L6" s="1" t="n">
        <v>91.3333333333333</v>
      </c>
      <c r="M6" s="1" t="n">
        <v>5.25333333333333</v>
      </c>
      <c r="N6" s="1" t="n">
        <v>2.10666666666667</v>
      </c>
    </row>
    <row r="7" customFormat="false" ht="15.75" hidden="false" customHeight="false" outlineLevel="0" collapsed="false">
      <c r="A7" s="1" t="s">
        <v>14</v>
      </c>
      <c r="B7" s="1" t="s">
        <v>16</v>
      </c>
      <c r="C7" s="1" t="n">
        <v>82</v>
      </c>
      <c r="D7" s="1" t="n">
        <v>15</v>
      </c>
      <c r="E7" s="1" t="n">
        <v>61</v>
      </c>
      <c r="F7" s="1" t="n">
        <f aca="false">(D7/C7)*100</f>
        <v>18.2926829268293</v>
      </c>
      <c r="G7" s="1" t="n">
        <f aca="false">(E7/C7)*100</f>
        <v>74.390243902439</v>
      </c>
      <c r="H7" s="1" t="n">
        <v>0</v>
      </c>
      <c r="I7" s="1" t="n">
        <v>50.569</v>
      </c>
      <c r="J7" s="1" t="n">
        <v>2.8</v>
      </c>
      <c r="K7" s="1" t="n">
        <v>93.6666666666667</v>
      </c>
      <c r="L7" s="1" t="n">
        <v>91.0533333333333</v>
      </c>
      <c r="M7" s="1" t="n">
        <v>5.17333333333333</v>
      </c>
      <c r="N7" s="1" t="n">
        <v>2.05333333333333</v>
      </c>
    </row>
    <row r="8" customFormat="false" ht="15.75" hidden="false" customHeight="false" outlineLevel="0" collapsed="false">
      <c r="A8" s="1" t="s">
        <v>14</v>
      </c>
      <c r="B8" s="1" t="s">
        <v>16</v>
      </c>
      <c r="C8" s="1" t="n">
        <v>84</v>
      </c>
      <c r="D8" s="1" t="n">
        <v>10</v>
      </c>
      <c r="E8" s="1" t="n">
        <v>59</v>
      </c>
      <c r="F8" s="1" t="n">
        <f aca="false">(D8/C8)*100</f>
        <v>11.9047619047619</v>
      </c>
      <c r="G8" s="1" t="n">
        <f aca="false">(E8/C8)*100</f>
        <v>70.2380952380952</v>
      </c>
      <c r="H8" s="1" t="n">
        <v>2</v>
      </c>
      <c r="I8" s="1" t="n">
        <v>52.695</v>
      </c>
      <c r="J8" s="1" t="n">
        <v>2.8</v>
      </c>
      <c r="K8" s="1" t="n">
        <v>92.7333333333333</v>
      </c>
      <c r="L8" s="1" t="n">
        <v>90.68</v>
      </c>
      <c r="M8" s="1" t="n">
        <v>5.34666666666667</v>
      </c>
      <c r="N8" s="1" t="n">
        <v>2.28</v>
      </c>
    </row>
    <row r="9" customFormat="false" ht="15.75" hidden="false" customHeight="false" outlineLevel="0" collapsed="false">
      <c r="A9" s="1" t="s">
        <v>14</v>
      </c>
      <c r="B9" s="1" t="s">
        <v>16</v>
      </c>
      <c r="C9" s="1" t="n">
        <v>75</v>
      </c>
      <c r="D9" s="1" t="n">
        <v>4</v>
      </c>
      <c r="E9" s="1" t="n">
        <v>63</v>
      </c>
      <c r="F9" s="1" t="n">
        <f aca="false">(D9/C9)*100</f>
        <v>5.33333333333333</v>
      </c>
      <c r="G9" s="1" t="n">
        <f aca="false">(E9/C9)*100</f>
        <v>84</v>
      </c>
      <c r="H9" s="1" t="n">
        <v>1</v>
      </c>
      <c r="I9" s="1" t="n">
        <v>47.541</v>
      </c>
      <c r="J9" s="1" t="n">
        <v>2.267</v>
      </c>
      <c r="K9" s="1" t="n">
        <v>96.6</v>
      </c>
      <c r="L9" s="1" t="n">
        <v>91.04</v>
      </c>
      <c r="M9" s="1" t="n">
        <v>5.2</v>
      </c>
      <c r="N9" s="1" t="n">
        <v>2.26666666666667</v>
      </c>
    </row>
    <row r="10" customFormat="false" ht="15.75" hidden="false" customHeight="false" outlineLevel="0" collapsed="false">
      <c r="A10" s="1" t="s">
        <v>17</v>
      </c>
      <c r="B10" s="1" t="s">
        <v>15</v>
      </c>
      <c r="C10" s="1" t="n">
        <v>98</v>
      </c>
      <c r="D10" s="1" t="n">
        <v>98</v>
      </c>
      <c r="E10" s="1" t="n">
        <v>0</v>
      </c>
      <c r="F10" s="1" t="n">
        <f aca="false">(D10/C10)*100</f>
        <v>100</v>
      </c>
      <c r="G10" s="1" t="n">
        <f aca="false">(E10/C10)*100</f>
        <v>0</v>
      </c>
      <c r="H10" s="2" t="n">
        <v>50</v>
      </c>
      <c r="I10" s="1" t="n">
        <v>93.191</v>
      </c>
      <c r="J10" s="1" t="n">
        <v>13.47</v>
      </c>
      <c r="K10" s="1" t="n">
        <v>411.9</v>
      </c>
      <c r="L10" s="1" t="n">
        <v>81.5466666666667</v>
      </c>
      <c r="M10" s="1" t="n">
        <v>11.2666666666667</v>
      </c>
      <c r="N10" s="1" t="n">
        <v>5.33333333333333</v>
      </c>
    </row>
    <row r="11" customFormat="false" ht="15.75" hidden="false" customHeight="false" outlineLevel="0" collapsed="false">
      <c r="A11" s="1" t="s">
        <v>17</v>
      </c>
      <c r="B11" s="1" t="s">
        <v>15</v>
      </c>
      <c r="C11" s="1" t="n">
        <v>92</v>
      </c>
      <c r="D11" s="1" t="n">
        <v>90</v>
      </c>
      <c r="E11" s="1" t="n">
        <v>0</v>
      </c>
      <c r="F11" s="1" t="n">
        <f aca="false">(D11/C11)*100</f>
        <v>97.8260869565217</v>
      </c>
      <c r="G11" s="1" t="n">
        <f aca="false">(E11/C11)*100</f>
        <v>0</v>
      </c>
      <c r="H11" s="2" t="n">
        <v>50</v>
      </c>
      <c r="I11" s="1" t="n">
        <v>95.111</v>
      </c>
      <c r="J11" s="1" t="n">
        <v>13.8</v>
      </c>
      <c r="K11" s="1" t="n">
        <v>405.5</v>
      </c>
      <c r="L11" s="1" t="n">
        <v>81.52</v>
      </c>
      <c r="M11" s="1" t="n">
        <v>11</v>
      </c>
      <c r="N11" s="1" t="n">
        <v>5.38666666666667</v>
      </c>
    </row>
    <row r="12" customFormat="false" ht="15.75" hidden="false" customHeight="false" outlineLevel="0" collapsed="false">
      <c r="A12" s="1" t="s">
        <v>17</v>
      </c>
      <c r="B12" s="1" t="s">
        <v>15</v>
      </c>
      <c r="C12" s="1" t="n">
        <v>99</v>
      </c>
      <c r="D12" s="1" t="n">
        <v>97</v>
      </c>
      <c r="E12" s="1" t="n">
        <v>0</v>
      </c>
      <c r="F12" s="1" t="n">
        <f aca="false">(D12/C12)*100</f>
        <v>97.979797979798</v>
      </c>
      <c r="G12" s="1" t="n">
        <f aca="false">(E12/C12)*100</f>
        <v>0</v>
      </c>
      <c r="H12" s="2" t="n">
        <v>50</v>
      </c>
      <c r="I12" s="1" t="n">
        <v>95.08</v>
      </c>
      <c r="J12" s="1" t="n">
        <v>13.46</v>
      </c>
      <c r="K12" s="1" t="n">
        <v>421.8</v>
      </c>
      <c r="L12" s="1" t="n">
        <v>81.64</v>
      </c>
      <c r="M12" s="1" t="n">
        <v>10.9066666666667</v>
      </c>
      <c r="N12" s="1" t="n">
        <v>5.37333333333333</v>
      </c>
    </row>
    <row r="13" customFormat="false" ht="15.75" hidden="false" customHeight="false" outlineLevel="0" collapsed="false">
      <c r="A13" s="1" t="s">
        <v>17</v>
      </c>
      <c r="B13" s="1" t="s">
        <v>15</v>
      </c>
      <c r="C13" s="1" t="n">
        <v>90</v>
      </c>
      <c r="D13" s="1" t="n">
        <v>90</v>
      </c>
      <c r="E13" s="1" t="n">
        <v>0</v>
      </c>
      <c r="F13" s="1" t="n">
        <f aca="false">(D13/C13)*100</f>
        <v>100</v>
      </c>
      <c r="G13" s="1" t="n">
        <f aca="false">(E13/C13)*100</f>
        <v>0</v>
      </c>
      <c r="H13" s="2" t="n">
        <v>50</v>
      </c>
      <c r="I13" s="1" t="n">
        <v>95.217</v>
      </c>
      <c r="J13" s="1" t="n">
        <v>12.8</v>
      </c>
      <c r="K13" s="1" t="n">
        <v>419.833333333333</v>
      </c>
      <c r="L13" s="1" t="n">
        <v>80.9733333333334</v>
      </c>
      <c r="M13" s="1" t="n">
        <v>11.0933333333333</v>
      </c>
      <c r="N13" s="1" t="n">
        <v>5.69333333333333</v>
      </c>
    </row>
    <row r="14" customFormat="false" ht="15.75" hidden="false" customHeight="false" outlineLevel="0" collapsed="false">
      <c r="A14" s="1" t="s">
        <v>17</v>
      </c>
      <c r="B14" s="1" t="s">
        <v>16</v>
      </c>
      <c r="C14" s="1" t="n">
        <v>90</v>
      </c>
      <c r="D14" s="1" t="n">
        <v>41</v>
      </c>
      <c r="E14" s="1" t="n">
        <v>34</v>
      </c>
      <c r="F14" s="1" t="n">
        <f aca="false">(D14/C14)*100</f>
        <v>45.5555555555556</v>
      </c>
      <c r="G14" s="1" t="n">
        <f aca="false">(E14/C14)*100</f>
        <v>37.7777777777778</v>
      </c>
      <c r="H14" s="1" t="n">
        <v>1</v>
      </c>
      <c r="I14" s="1" t="n">
        <v>63.7286712807332</v>
      </c>
      <c r="J14" s="1" t="n">
        <v>9.467</v>
      </c>
      <c r="K14" s="1" t="n">
        <v>114.9</v>
      </c>
      <c r="L14" s="1" t="n">
        <v>88.24</v>
      </c>
      <c r="M14" s="1" t="n">
        <v>5.62666666666667</v>
      </c>
      <c r="N14" s="1" t="n">
        <v>4.05333333333333</v>
      </c>
    </row>
    <row r="15" customFormat="false" ht="15.75" hidden="false" customHeight="false" outlineLevel="0" collapsed="false">
      <c r="A15" s="1" t="s">
        <v>17</v>
      </c>
      <c r="B15" s="1" t="s">
        <v>16</v>
      </c>
      <c r="C15" s="1" t="n">
        <v>84</v>
      </c>
      <c r="D15" s="1" t="n">
        <v>51</v>
      </c>
      <c r="E15" s="1" t="n">
        <v>24</v>
      </c>
      <c r="F15" s="1" t="n">
        <f aca="false">(D15/C15)*100</f>
        <v>60.7142857142857</v>
      </c>
      <c r="G15" s="1" t="n">
        <f aca="false">(E15/C15)*100</f>
        <v>28.5714285714286</v>
      </c>
      <c r="H15" s="1" t="n">
        <v>0</v>
      </c>
      <c r="I15" s="1" t="n">
        <v>72.8060000693526</v>
      </c>
      <c r="J15" s="1" t="n">
        <v>9.8</v>
      </c>
      <c r="K15" s="1" t="n">
        <v>111.8</v>
      </c>
      <c r="L15" s="1" t="n">
        <v>88.12</v>
      </c>
      <c r="M15" s="1" t="n">
        <v>5.68</v>
      </c>
      <c r="N15" s="1" t="n">
        <v>3.84</v>
      </c>
    </row>
    <row r="16" customFormat="false" ht="15.75" hidden="false" customHeight="false" outlineLevel="0" collapsed="false">
      <c r="A16" s="1" t="s">
        <v>17</v>
      </c>
      <c r="B16" s="1" t="s">
        <v>16</v>
      </c>
      <c r="C16" s="1" t="n">
        <v>82</v>
      </c>
      <c r="D16" s="1" t="n">
        <v>23</v>
      </c>
      <c r="E16" s="1" t="n">
        <v>49</v>
      </c>
      <c r="F16" s="1" t="n">
        <f aca="false">(D16/C16)*100</f>
        <v>28.0487804878049</v>
      </c>
      <c r="G16" s="1" t="n">
        <f aca="false">(E16/C16)*100</f>
        <v>59.7560975609756</v>
      </c>
      <c r="H16" s="1" t="n">
        <v>1</v>
      </c>
      <c r="I16" s="1" t="n">
        <v>74.9714134568451</v>
      </c>
      <c r="J16" s="1" t="n">
        <v>9.47</v>
      </c>
      <c r="K16" s="1" t="n">
        <v>106.333333333333</v>
      </c>
      <c r="L16" s="1" t="n">
        <v>88.52</v>
      </c>
      <c r="M16" s="1" t="n">
        <v>5.34666666666667</v>
      </c>
      <c r="N16" s="1" t="n">
        <v>3.82666666666667</v>
      </c>
    </row>
    <row r="17" customFormat="false" ht="15.75" hidden="false" customHeight="false" outlineLevel="0" collapsed="false">
      <c r="A17" s="1" t="s">
        <v>17</v>
      </c>
      <c r="B17" s="1" t="s">
        <v>16</v>
      </c>
      <c r="C17" s="1" t="n">
        <v>91</v>
      </c>
      <c r="D17" s="1" t="n">
        <v>58</v>
      </c>
      <c r="E17" s="1" t="n">
        <v>31</v>
      </c>
      <c r="F17" s="1" t="n">
        <f aca="false">(D17/C17)*100</f>
        <v>63.7362637362637</v>
      </c>
      <c r="G17" s="1" t="n">
        <f aca="false">(E17/C17)*100</f>
        <v>34.0659340659341</v>
      </c>
      <c r="H17" s="1" t="n">
        <v>2</v>
      </c>
      <c r="I17" s="1" t="n">
        <v>80.2252592503218</v>
      </c>
      <c r="J17" s="1" t="n">
        <v>8.8</v>
      </c>
      <c r="K17" s="1" t="n">
        <v>106.066666666667</v>
      </c>
      <c r="L17" s="1" t="n">
        <v>88.6133333333333</v>
      </c>
      <c r="M17" s="1" t="n">
        <v>5.42666666666667</v>
      </c>
      <c r="N17" s="1" t="n">
        <v>3.66666666666667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LibreOffice/6.4.7.2$Linux_X86_64 LibreOffice_project/40$Build-2</Application>
  <Company>CIMMYT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2013-08-29T17:44:38Z</dcterms:created>
  <dc:creator>Medha Devare</dc:creator>
  <dc:description/>
  <dc:language>en-US</dc:language>
  <cp:lastModifiedBy/>
  <dcterms:modified xsi:type="dcterms:W3CDTF">2022-07-14T09:21:27Z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CIMMYT International</vt:lpwstr>
  </property>
  <property fmtid="{D5CDD505-2E9C-101B-9397-08002B2CF9AE}" pid="4" name="ContentTypeId">
    <vt:lpwstr>0x010100FD64B8F2E9CF544BA0D8D8BB7C5C235D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IsMyDocuments">
    <vt:bool>1</vt:bool>
  </property>
  <property fmtid="{D5CDD505-2E9C-101B-9397-08002B2CF9AE}" pid="8" name="LinksUpToDate">
    <vt:bool>0</vt:bool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